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3\CUARTO TRIMESTRE 2023\FORMATOS CON NOMBRES\"/>
    </mc:Choice>
  </mc:AlternateContent>
  <xr:revisionPtr revIDLastSave="0" documentId="8_{DDCFED7C-B655-4ED2-8323-C7F5E77EF8DA}" xr6:coauthVersionLast="47" xr6:coauthVersionMax="47" xr10:uidLastSave="{00000000-0000-0000-0000-000000000000}"/>
  <bookViews>
    <workbookView xWindow="-120" yWindow="-120" windowWidth="29040" windowHeight="15720" xr2:uid="{429EFEAC-6312-4D86-AADD-3DEF43CCF1FA}"/>
  </bookViews>
  <sheets>
    <sheet name="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G8" i="1"/>
  <c r="G26" i="1" s="1"/>
  <c r="F8" i="1"/>
  <c r="F26" i="1" s="1"/>
  <c r="D8" i="1"/>
  <c r="D26" i="1" s="1"/>
  <c r="C8" i="1"/>
  <c r="C26" i="1" s="1"/>
  <c r="H26" i="1" l="1"/>
  <c r="E26" i="1"/>
  <c r="E8" i="1"/>
  <c r="H8" i="1"/>
</calcChain>
</file>

<file path=xl/sharedStrings.xml><?xml version="1.0" encoding="utf-8"?>
<sst xmlns="http://schemas.openxmlformats.org/spreadsheetml/2006/main" count="39" uniqueCount="35">
  <si>
    <t>Universidad Autónoma de Ciudad Juárez</t>
  </si>
  <si>
    <t>Estado Analítico de Ingresos</t>
  </si>
  <si>
    <t>Del  01 de enero al 31 de diciembre de 2023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</si>
  <si>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</si>
  <si>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</si>
  <si>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</si>
  <si>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</si>
  <si>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</si>
  <si>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</si>
  <si>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</si>
  <si>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</si>
  <si>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</si>
  <si>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</si>
  <si>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</si>
  <si>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</si>
  <si>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</si>
  <si>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</si>
  <si>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</si>
  <si>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</si>
  <si>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</si>
  <si>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</si>
  <si>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</si>
  <si>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</si>
  <si>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</si>
  <si>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</si>
  <si>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</si>
  <si>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</si>
  <si>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</t>
  </si>
  <si>
    <t>Ingresos Derivados de Financiamientos</t>
  </si>
  <si>
    <t>Total</t>
  </si>
  <si>
    <t>Ingresos excedentes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</si>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</sst>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61">
    <xf numFmtId="0" fontId="0" fillId="0" borderId="0" xfId="0"/>
    <xf numFmtId="0" fontId="2" fillId="0" borderId="0" xfId="2" applyFont="1" applyAlignment="1"/>
    <xf numFmtId="49" fontId="3" fillId="2" borderId="1" xfId="2" applyNumberFormat="1" applyFont="1" applyFill="1" applyBorder="1" applyAlignment="1" applyProtection="1">
      <alignment horizontal="center" vertical="center"/>
      <protection locked="0"/>
    </xf>
    <xf numFmtId="49" fontId="3" fillId="2" borderId="2" xfId="2" applyNumberFormat="1" applyFont="1" applyFill="1" applyBorder="1" applyAlignment="1" applyProtection="1">
      <alignment horizontal="center" vertical="center"/>
      <protection locked="0"/>
    </xf>
    <xf numFmtId="49" fontId="3" fillId="2" borderId="3" xfId="2" applyNumberFormat="1" applyFont="1" applyFill="1" applyBorder="1" applyAlignment="1" applyProtection="1">
      <alignment horizontal="center" vertical="center"/>
      <protection locked="0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0" xfId="2" applyNumberFormat="1" applyFont="1" applyFill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 applyProtection="1">
      <alignment horizontal="center" vertical="center"/>
      <protection locked="0"/>
    </xf>
    <xf numFmtId="49" fontId="3" fillId="2" borderId="7" xfId="2" applyNumberFormat="1" applyFont="1" applyFill="1" applyBorder="1" applyAlignment="1" applyProtection="1">
      <alignment horizontal="center" vertical="center"/>
      <protection locked="0"/>
    </xf>
    <xf numFmtId="49" fontId="3" fillId="2" borderId="8" xfId="2" applyNumberFormat="1" applyFont="1" applyFill="1" applyBorder="1" applyAlignment="1" applyProtection="1">
      <alignment horizontal="center" vertical="center"/>
      <protection locked="0"/>
    </xf>
    <xf numFmtId="49" fontId="3" fillId="2" borderId="1" xfId="2" applyNumberFormat="1" applyFont="1" applyFill="1" applyBorder="1" applyAlignment="1">
      <alignment horizontal="center" vertical="center" wrapText="1"/>
    </xf>
    <xf numFmtId="49" fontId="3" fillId="2" borderId="9" xfId="2" applyNumberFormat="1" applyFont="1" applyFill="1" applyBorder="1" applyAlignment="1">
      <alignment horizontal="center" vertical="center"/>
    </xf>
    <xf numFmtId="49" fontId="3" fillId="2" borderId="10" xfId="2" applyNumberFormat="1" applyFont="1" applyFill="1" applyBorder="1" applyAlignment="1">
      <alignment horizontal="center" vertical="center"/>
    </xf>
    <xf numFmtId="49" fontId="3" fillId="2" borderId="11" xfId="2" applyNumberFormat="1" applyFont="1" applyFill="1" applyBorder="1" applyAlignment="1">
      <alignment horizontal="center" vertical="center" wrapText="1"/>
    </xf>
    <xf numFmtId="0" fontId="3" fillId="0" borderId="0" xfId="2" applyFont="1" applyAlignment="1"/>
    <xf numFmtId="49" fontId="3" fillId="2" borderId="4" xfId="2" applyNumberFormat="1" applyFont="1" applyFill="1" applyBorder="1" applyAlignment="1">
      <alignment horizontal="center" vertical="center" wrapText="1"/>
    </xf>
    <xf numFmtId="49" fontId="3" fillId="2" borderId="12" xfId="2" applyNumberFormat="1" applyFont="1" applyFill="1" applyBorder="1" applyAlignment="1">
      <alignment horizontal="center" vertical="center"/>
    </xf>
    <xf numFmtId="49" fontId="3" fillId="2" borderId="10" xfId="2" applyNumberFormat="1" applyFont="1" applyFill="1" applyBorder="1" applyAlignment="1">
      <alignment horizontal="center" vertical="center" wrapText="1"/>
    </xf>
    <xf numFmtId="49" fontId="3" fillId="2" borderId="11" xfId="2" applyNumberFormat="1" applyFont="1" applyFill="1" applyBorder="1" applyAlignment="1">
      <alignment horizontal="center" vertical="center"/>
    </xf>
    <xf numFmtId="49" fontId="3" fillId="2" borderId="10" xfId="2" applyNumberFormat="1" applyFont="1" applyFill="1" applyBorder="1" applyAlignment="1">
      <alignment horizontal="center" vertical="center"/>
    </xf>
    <xf numFmtId="49" fontId="3" fillId="2" borderId="8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49" fontId="3" fillId="2" borderId="13" xfId="2" applyNumberFormat="1" applyFont="1" applyFill="1" applyBorder="1" applyAlignment="1">
      <alignment horizontal="center" vertical="center"/>
    </xf>
    <xf numFmtId="0" fontId="3" fillId="0" borderId="4" xfId="2" applyFont="1" applyBorder="1" applyAlignment="1">
      <alignment vertical="center"/>
    </xf>
    <xf numFmtId="164" fontId="3" fillId="0" borderId="14" xfId="1" applyNumberFormat="1" applyFont="1" applyFill="1" applyBorder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64" fontId="3" fillId="0" borderId="14" xfId="1" applyNumberFormat="1" applyFont="1" applyBorder="1" applyAlignment="1">
      <alignment horizontal="right" vertical="center"/>
    </xf>
    <xf numFmtId="164" fontId="3" fillId="0" borderId="5" xfId="1" applyNumberFormat="1" applyFont="1" applyBorder="1" applyAlignment="1">
      <alignment horizontal="right" vertical="center"/>
    </xf>
    <xf numFmtId="0" fontId="2" fillId="0" borderId="4" xfId="2" applyFont="1" applyBorder="1" applyAlignment="1">
      <alignment horizontal="left" vertical="center" wrapText="1" indent="1"/>
    </xf>
    <xf numFmtId="164" fontId="2" fillId="0" borderId="14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Alignment="1" applyProtection="1">
      <alignment horizontal="right" vertical="center"/>
      <protection locked="0"/>
    </xf>
    <xf numFmtId="164" fontId="2" fillId="0" borderId="14" xfId="1" applyNumberFormat="1" applyFont="1" applyBorder="1" applyAlignment="1">
      <alignment horizontal="right" vertical="center"/>
    </xf>
    <xf numFmtId="164" fontId="2" fillId="0" borderId="14" xfId="1" applyNumberFormat="1" applyFont="1" applyBorder="1" applyAlignment="1" applyProtection="1">
      <alignment horizontal="right" vertical="center"/>
      <protection locked="0"/>
    </xf>
    <xf numFmtId="164" fontId="2" fillId="0" borderId="5" xfId="1" applyNumberFormat="1" applyFont="1" applyBorder="1" applyAlignment="1">
      <alignment horizontal="right" vertical="center"/>
    </xf>
    <xf numFmtId="0" fontId="2" fillId="0" borderId="4" xfId="2" applyFont="1" applyBorder="1" applyAlignment="1">
      <alignment horizontal="left" indent="1"/>
    </xf>
    <xf numFmtId="0" fontId="2" fillId="0" borderId="4" xfId="2" applyFont="1" applyBorder="1" applyAlignment="1">
      <alignment horizontal="left" vertical="center" indent="1"/>
    </xf>
    <xf numFmtId="0" fontId="2" fillId="0" borderId="4" xfId="2" applyFont="1" applyBorder="1" applyAlignment="1">
      <alignment vertical="center"/>
    </xf>
    <xf numFmtId="164" fontId="2" fillId="0" borderId="14" xfId="1" applyNumberFormat="1" applyFont="1" applyFill="1" applyBorder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0" fontId="3" fillId="0" borderId="4" xfId="2" applyFont="1" applyBorder="1" applyAlignment="1">
      <alignment horizontal="left" vertical="center" wrapText="1"/>
    </xf>
    <xf numFmtId="164" fontId="2" fillId="0" borderId="0" xfId="1" applyNumberFormat="1" applyFont="1" applyFill="1" applyAlignment="1" applyProtection="1">
      <alignment horizontal="right" vertical="center"/>
      <protection locked="0"/>
    </xf>
    <xf numFmtId="0" fontId="3" fillId="3" borderId="9" xfId="2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>
      <alignment horizontal="right" vertical="center"/>
    </xf>
    <xf numFmtId="164" fontId="3" fillId="0" borderId="10" xfId="1" applyNumberFormat="1" applyFont="1" applyBorder="1" applyAlignment="1">
      <alignment horizontal="right" vertical="center"/>
    </xf>
    <xf numFmtId="164" fontId="3" fillId="0" borderId="12" xfId="1" applyNumberFormat="1" applyFont="1" applyBorder="1" applyAlignment="1">
      <alignment horizontal="right" vertical="center"/>
    </xf>
    <xf numFmtId="164" fontId="3" fillId="0" borderId="3" xfId="1" applyNumberFormat="1" applyFont="1" applyBorder="1" applyAlignment="1">
      <alignment horizontal="right" vertical="center"/>
    </xf>
    <xf numFmtId="0" fontId="2" fillId="0" borderId="6" xfId="2" applyFont="1" applyBorder="1" applyAlignment="1">
      <alignment vertical="center" wrapText="1"/>
    </xf>
    <xf numFmtId="164" fontId="2" fillId="0" borderId="7" xfId="1" applyNumberFormat="1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0" borderId="13" xfId="1" applyNumberFormat="1" applyFont="1" applyBorder="1" applyAlignment="1">
      <alignment horizontal="center" vertical="center" wrapText="1"/>
    </xf>
    <xf numFmtId="164" fontId="3" fillId="0" borderId="15" xfId="1" applyNumberFormat="1" applyFont="1" applyBorder="1" applyAlignment="1">
      <alignment horizontal="right" vertical="center"/>
    </xf>
    <xf numFmtId="0" fontId="2" fillId="0" borderId="0" xfId="2" applyFont="1" applyAlignment="1" applyProtection="1">
      <protection locked="0"/>
    </xf>
    <xf numFmtId="0" fontId="4" fillId="0" borderId="16" xfId="0" applyFont="1" applyBorder="1" applyAlignment="1">
      <alignment horizontal="left" indent="1"/>
    </xf>
    <xf numFmtId="164" fontId="4" fillId="0" borderId="0" xfId="1" applyNumberFormat="1" applyFont="1" applyAlignment="1"/>
    <xf numFmtId="164" fontId="4" fillId="0" borderId="0" xfId="1" applyNumberFormat="1" applyFont="1" applyFill="1" applyAlignment="1"/>
    <xf numFmtId="164" fontId="4" fillId="0" borderId="16" xfId="1" applyNumberFormat="1" applyFont="1" applyBorder="1" applyAlignment="1"/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94B359D5-FB64-466A-950C-D00721570E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178037</xdr:colOff>
      <xdr:row>1</xdr:row>
      <xdr:rowOff>17804</xdr:rowOff>
    </xdr:from>
    <xdr:to>
      <xdr:col>7</xdr:col>
      <xdr:colOff>1038591</xdr:colOff>
      <xdr:row>4</xdr:row>
      <xdr:rowOff>21632</xdr:rowOff>
    </xdr:to>
    <xdr:pic>
      <xdr:nvPicPr>
        <xdr:cNvPr id="2" name="Picture 1" descr="http://www3.uacj.mx/comunicacion/PublishingImages/Escudo%20UACJ%202015/Logotipo%20uacj%202015-gris-%20sin%20fondo.png">
          <a:extLst>
            <a:ext uri="{FF2B5EF4-FFF2-40B4-BE49-F238E27FC236}">
              <a16:creationId xmlns:a16="http://schemas.microsoft.com/office/drawing/2014/main" id="{94ED91BF-912C-4CB8-9DCD-E388B252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5562" y="179729"/>
          <a:ext cx="860554" cy="470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BC58A-9B91-4372-806F-C485607A687C}">
  <sheetPr>
    <pageSetUpPr fitToPage="1"/>
  </sheetPr>
  <dimension ref="B1:H43"/>
  <sheetViews>
    <sheetView tabSelected="1" zoomScaleNormal="100" workbookViewId="0"/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.7109375" style="1" bestFit="1" customWidth="1"/>
    <col min="4" max="4" width="13.5703125" style="1" customWidth="1"/>
    <col min="5" max="5" width="16.7109375" style="1" bestFit="1" customWidth="1"/>
    <col min="6" max="6" width="16.140625" style="1" bestFit="1" customWidth="1"/>
    <col min="7" max="7" width="15.5703125" style="1" bestFit="1" customWidth="1"/>
    <col min="8" max="8" width="16.71093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2" t="s">
        <v>0</v>
      </c>
      <c r="C2" s="3"/>
      <c r="D2" s="3"/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ht="12.75" thickBot="1" x14ac:dyDescent="0.25">
      <c r="B4" s="8" t="s">
        <v>2</v>
      </c>
      <c r="C4" s="9"/>
      <c r="D4" s="9"/>
      <c r="E4" s="9"/>
      <c r="F4" s="9"/>
      <c r="G4" s="9"/>
      <c r="H4" s="10"/>
    </row>
    <row r="5" spans="2:8" s="15" customFormat="1" ht="12.75" thickBot="1" x14ac:dyDescent="0.25">
      <c r="B5" s="11" t="s">
        <v>3</v>
      </c>
      <c r="C5" s="12" t="s">
        <v>4</v>
      </c>
      <c r="D5" s="13"/>
      <c r="E5" s="13"/>
      <c r="F5" s="13"/>
      <c r="G5" s="13"/>
      <c r="H5" s="14" t="s">
        <v>5</v>
      </c>
    </row>
    <row r="6" spans="2:8" ht="24.75" thickBot="1" x14ac:dyDescent="0.25">
      <c r="B6" s="16"/>
      <c r="C6" s="17" t="s">
        <v>6</v>
      </c>
      <c r="D6" s="18" t="s">
        <v>7</v>
      </c>
      <c r="E6" s="19" t="s">
        <v>8</v>
      </c>
      <c r="F6" s="20" t="s">
        <v>9</v>
      </c>
      <c r="G6" s="17" t="s">
        <v>10</v>
      </c>
      <c r="H6" s="21"/>
    </row>
    <row r="7" spans="2:8" ht="12.75" thickBot="1" x14ac:dyDescent="0.25">
      <c r="B7" s="22"/>
      <c r="C7" s="17" t="s">
        <v>11</v>
      </c>
      <c r="D7" s="20" t="s">
        <v>12</v>
      </c>
      <c r="E7" s="17" t="s">
        <v>13</v>
      </c>
      <c r="F7" s="20" t="s">
        <v>14</v>
      </c>
      <c r="G7" s="17" t="s">
        <v>15</v>
      </c>
      <c r="H7" s="23" t="s">
        <v>16</v>
      </c>
    </row>
    <row r="8" spans="2:8" x14ac:dyDescent="0.2">
      <c r="B8" s="24" t="s">
        <v>17</v>
      </c>
      <c r="C8" s="25">
        <f>SUM(C9:C16)</f>
        <v>0</v>
      </c>
      <c r="D8" s="26">
        <f>SUM(D9:D16)</f>
        <v>0</v>
      </c>
      <c r="E8" s="27">
        <f t="shared" ref="E8:E16" si="0">C8+D8</f>
        <v>0</v>
      </c>
      <c r="F8" s="26">
        <f>SUM(F9:F16)</f>
        <v>0</v>
      </c>
      <c r="G8" s="27">
        <f>SUM(G9:G16)</f>
        <v>0</v>
      </c>
      <c r="H8" s="28">
        <f t="shared" ref="H8:H16" si="1">G8-C8</f>
        <v>0</v>
      </c>
    </row>
    <row r="9" spans="2:8" x14ac:dyDescent="0.2">
      <c r="B9" s="29" t="s">
        <v>18</v>
      </c>
      <c r="C9" s="30">
        <v>0</v>
      </c>
      <c r="D9" s="31">
        <v>0</v>
      </c>
      <c r="E9" s="32">
        <f t="shared" si="0"/>
        <v>0</v>
      </c>
      <c r="F9" s="31">
        <v>0</v>
      </c>
      <c r="G9" s="33">
        <v>0</v>
      </c>
      <c r="H9" s="34">
        <f t="shared" si="1"/>
        <v>0</v>
      </c>
    </row>
    <row r="10" spans="2:8" x14ac:dyDescent="0.2">
      <c r="B10" s="35" t="s">
        <v>19</v>
      </c>
      <c r="C10" s="30">
        <v>0</v>
      </c>
      <c r="D10" s="31">
        <v>0</v>
      </c>
      <c r="E10" s="32">
        <f t="shared" si="0"/>
        <v>0</v>
      </c>
      <c r="F10" s="31">
        <v>0</v>
      </c>
      <c r="G10" s="33">
        <v>0</v>
      </c>
      <c r="H10" s="34">
        <f t="shared" si="1"/>
        <v>0</v>
      </c>
    </row>
    <row r="11" spans="2:8" x14ac:dyDescent="0.2">
      <c r="B11" s="29" t="s">
        <v>20</v>
      </c>
      <c r="C11" s="30">
        <v>0</v>
      </c>
      <c r="D11" s="31">
        <v>0</v>
      </c>
      <c r="E11" s="32">
        <f t="shared" si="0"/>
        <v>0</v>
      </c>
      <c r="F11" s="31">
        <v>0</v>
      </c>
      <c r="G11" s="33">
        <v>0</v>
      </c>
      <c r="H11" s="34">
        <f t="shared" si="1"/>
        <v>0</v>
      </c>
    </row>
    <row r="12" spans="2:8" x14ac:dyDescent="0.2">
      <c r="B12" s="29" t="s">
        <v>21</v>
      </c>
      <c r="C12" s="30">
        <v>0</v>
      </c>
      <c r="D12" s="31">
        <v>0</v>
      </c>
      <c r="E12" s="32">
        <f t="shared" si="0"/>
        <v>0</v>
      </c>
      <c r="F12" s="31">
        <v>0</v>
      </c>
      <c r="G12" s="33">
        <v>0</v>
      </c>
      <c r="H12" s="34">
        <f t="shared" si="1"/>
        <v>0</v>
      </c>
    </row>
    <row r="13" spans="2:8" x14ac:dyDescent="0.2">
      <c r="B13" s="36" t="s">
        <v>22</v>
      </c>
      <c r="C13" s="30">
        <v>0</v>
      </c>
      <c r="D13" s="31">
        <v>0</v>
      </c>
      <c r="E13" s="32">
        <f t="shared" si="0"/>
        <v>0</v>
      </c>
      <c r="F13" s="31">
        <v>0</v>
      </c>
      <c r="G13" s="33">
        <v>0</v>
      </c>
      <c r="H13" s="34">
        <f t="shared" si="1"/>
        <v>0</v>
      </c>
    </row>
    <row r="14" spans="2:8" x14ac:dyDescent="0.2">
      <c r="B14" s="36" t="s">
        <v>23</v>
      </c>
      <c r="C14" s="30">
        <v>0</v>
      </c>
      <c r="D14" s="31">
        <v>0</v>
      </c>
      <c r="E14" s="32">
        <f t="shared" si="0"/>
        <v>0</v>
      </c>
      <c r="F14" s="31">
        <v>0</v>
      </c>
      <c r="G14" s="33">
        <v>0</v>
      </c>
      <c r="H14" s="34">
        <f t="shared" si="1"/>
        <v>0</v>
      </c>
    </row>
    <row r="15" spans="2:8" ht="24" x14ac:dyDescent="0.2">
      <c r="B15" s="29" t="s">
        <v>24</v>
      </c>
      <c r="C15" s="30">
        <v>0</v>
      </c>
      <c r="D15" s="31">
        <v>0</v>
      </c>
      <c r="E15" s="32">
        <f t="shared" si="0"/>
        <v>0</v>
      </c>
      <c r="F15" s="31">
        <v>0</v>
      </c>
      <c r="G15" s="33">
        <v>0</v>
      </c>
      <c r="H15" s="34">
        <f t="shared" si="1"/>
        <v>0</v>
      </c>
    </row>
    <row r="16" spans="2:8" x14ac:dyDescent="0.2">
      <c r="B16" s="29" t="s">
        <v>25</v>
      </c>
      <c r="C16" s="30">
        <v>0</v>
      </c>
      <c r="D16" s="31">
        <v>0</v>
      </c>
      <c r="E16" s="32">
        <f t="shared" si="0"/>
        <v>0</v>
      </c>
      <c r="F16" s="31">
        <v>0</v>
      </c>
      <c r="G16" s="33">
        <v>0</v>
      </c>
      <c r="H16" s="34">
        <f t="shared" si="1"/>
        <v>0</v>
      </c>
    </row>
    <row r="17" spans="2:8" x14ac:dyDescent="0.2">
      <c r="B17" s="37"/>
      <c r="C17" s="38"/>
      <c r="D17" s="39"/>
      <c r="E17" s="32"/>
      <c r="F17" s="39"/>
      <c r="G17" s="32"/>
      <c r="H17" s="34"/>
    </row>
    <row r="18" spans="2:8" ht="36" x14ac:dyDescent="0.2">
      <c r="B18" s="40" t="s">
        <v>26</v>
      </c>
      <c r="C18" s="25">
        <v>2157422869.3900003</v>
      </c>
      <c r="D18" s="26">
        <v>408149176.72999978</v>
      </c>
      <c r="E18" s="27">
        <v>2565572046.1199999</v>
      </c>
      <c r="F18" s="26">
        <v>2565572046.1199999</v>
      </c>
      <c r="G18" s="27">
        <v>2565572046.1199999</v>
      </c>
      <c r="H18" s="28">
        <v>408149176.72999954</v>
      </c>
    </row>
    <row r="19" spans="2:8" x14ac:dyDescent="0.2">
      <c r="B19" s="29" t="s">
        <v>19</v>
      </c>
      <c r="C19" s="30"/>
      <c r="D19" s="31"/>
      <c r="E19" s="32"/>
      <c r="F19" s="31"/>
      <c r="G19" s="33"/>
      <c r="H19" s="34">
        <v>0</v>
      </c>
    </row>
    <row r="20" spans="2:8" x14ac:dyDescent="0.2">
      <c r="B20" s="29" t="s">
        <v>22</v>
      </c>
      <c r="C20" s="30"/>
      <c r="D20" s="31"/>
      <c r="E20" s="32"/>
      <c r="F20" s="31"/>
      <c r="G20" s="33"/>
      <c r="H20" s="34">
        <v>0</v>
      </c>
    </row>
    <row r="21" spans="2:8" x14ac:dyDescent="0.2">
      <c r="B21" s="29" t="s">
        <v>27</v>
      </c>
      <c r="C21" s="30">
        <v>351651376</v>
      </c>
      <c r="D21" s="31">
        <v>138032549.24000001</v>
      </c>
      <c r="E21" s="32">
        <v>489683925.24000001</v>
      </c>
      <c r="F21" s="31">
        <v>489683925.24000001</v>
      </c>
      <c r="G21" s="33">
        <v>489683925.24000001</v>
      </c>
      <c r="H21" s="34">
        <v>138032549.24000001</v>
      </c>
    </row>
    <row r="22" spans="2:8" x14ac:dyDescent="0.2">
      <c r="B22" s="29" t="s">
        <v>25</v>
      </c>
      <c r="C22" s="30">
        <v>1805771493.3900003</v>
      </c>
      <c r="D22" s="41">
        <v>270116627.48999977</v>
      </c>
      <c r="E22" s="32">
        <v>2075888120.8800001</v>
      </c>
      <c r="F22" s="31">
        <v>2075888120.8799999</v>
      </c>
      <c r="G22" s="33">
        <v>2075888120.8799999</v>
      </c>
      <c r="H22" s="34">
        <v>270116627.48999953</v>
      </c>
    </row>
    <row r="23" spans="2:8" x14ac:dyDescent="0.2">
      <c r="B23" s="37"/>
      <c r="C23" s="38"/>
      <c r="D23" s="39"/>
      <c r="E23" s="32"/>
      <c r="F23" s="39"/>
      <c r="G23" s="32"/>
      <c r="H23" s="34"/>
    </row>
    <row r="24" spans="2:8" x14ac:dyDescent="0.2">
      <c r="B24" s="24" t="s">
        <v>28</v>
      </c>
      <c r="C24" s="25"/>
      <c r="D24" s="26"/>
      <c r="E24" s="27"/>
      <c r="F24" s="26"/>
      <c r="G24" s="27"/>
      <c r="H24" s="28">
        <v>0</v>
      </c>
    </row>
    <row r="25" spans="2:8" ht="12.75" thickBot="1" x14ac:dyDescent="0.25">
      <c r="B25" s="36" t="s">
        <v>28</v>
      </c>
      <c r="C25" s="30"/>
      <c r="D25" s="31"/>
      <c r="E25" s="32"/>
      <c r="F25" s="31"/>
      <c r="G25" s="33"/>
      <c r="H25" s="34">
        <v>0</v>
      </c>
    </row>
    <row r="26" spans="2:8" ht="12.75" thickBot="1" x14ac:dyDescent="0.25">
      <c r="B26" s="42" t="s">
        <v>29</v>
      </c>
      <c r="C26" s="43">
        <f>SUM(C24,C18,C8)</f>
        <v>2157422869.3900003</v>
      </c>
      <c r="D26" s="44">
        <f>SUM(D24,D18,D8)</f>
        <v>408149176.72999978</v>
      </c>
      <c r="E26" s="45">
        <f>SUM(D26,C26)</f>
        <v>2565572046.1199999</v>
      </c>
      <c r="F26" s="44">
        <f>SUM(F24,F18,F8)</f>
        <v>2565572046.1199999</v>
      </c>
      <c r="G26" s="45">
        <f>SUM(G24,G18,G8)</f>
        <v>2565572046.1199999</v>
      </c>
      <c r="H26" s="46">
        <f>SUM(G26-C26)</f>
        <v>408149176.72999954</v>
      </c>
    </row>
    <row r="27" spans="2:8" ht="12.75" thickBot="1" x14ac:dyDescent="0.25">
      <c r="B27" s="47"/>
      <c r="C27" s="48"/>
      <c r="D27" s="49"/>
      <c r="E27" s="49"/>
      <c r="F27" s="50" t="s">
        <v>30</v>
      </c>
      <c r="G27" s="51"/>
      <c r="H27" s="52"/>
    </row>
    <row r="28" spans="2:8" s="53" customFormat="1" x14ac:dyDescent="0.2"/>
    <row r="29" spans="2:8" s="53" customFormat="1" x14ac:dyDescent="0.2"/>
    <row r="30" spans="2:8" s="53" customFormat="1" x14ac:dyDescent="0.2"/>
    <row r="31" spans="2:8" s="53" customFormat="1" x14ac:dyDescent="0.2">
      <c r="B31" s="54"/>
      <c r="C31" s="55"/>
      <c r="D31" s="56"/>
      <c r="E31" s="57"/>
      <c r="F31" s="57"/>
      <c r="G31" s="57"/>
    </row>
    <row r="32" spans="2:8" s="53" customFormat="1" x14ac:dyDescent="0.2">
      <c r="B32" s="58" t="s">
        <v>31</v>
      </c>
      <c r="C32" s="59"/>
      <c r="D32" s="59"/>
      <c r="E32" s="60" t="s">
        <v>32</v>
      </c>
      <c r="F32" s="60"/>
      <c r="G32" s="60"/>
    </row>
    <row r="33" spans="2:7" s="53" customFormat="1" x14ac:dyDescent="0.2">
      <c r="B33" s="58" t="s">
        <v>33</v>
      </c>
      <c r="C33" s="59"/>
      <c r="D33" s="59"/>
      <c r="E33" s="60" t="s">
        <v>34</v>
      </c>
      <c r="F33" s="60"/>
      <c r="G33" s="60"/>
    </row>
    <row r="34" spans="2:7" s="53" customFormat="1" x14ac:dyDescent="0.2"/>
    <row r="35" spans="2:7" s="53" customFormat="1" x14ac:dyDescent="0.2"/>
    <row r="36" spans="2:7" s="53" customFormat="1" x14ac:dyDescent="0.2"/>
    <row r="37" spans="2:7" s="53" customFormat="1" x14ac:dyDescent="0.2"/>
    <row r="38" spans="2:7" s="53" customFormat="1" x14ac:dyDescent="0.2"/>
    <row r="39" spans="2:7" s="53" customFormat="1" x14ac:dyDescent="0.2"/>
    <row r="40" spans="2:7" s="53" customFormat="1" x14ac:dyDescent="0.2"/>
    <row r="41" spans="2:7" s="53" customFormat="1" x14ac:dyDescent="0.2"/>
    <row r="42" spans="2:7" s="53" customFormat="1" x14ac:dyDescent="0.2"/>
    <row r="43" spans="2:7" s="53" customFormat="1" x14ac:dyDescent="0.2"/>
  </sheetData>
  <mergeCells count="10">
    <mergeCell ref="H26:H27"/>
    <mergeCell ref="F27:G27"/>
    <mergeCell ref="E32:G32"/>
    <mergeCell ref="E33:G33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dcterms:created xsi:type="dcterms:W3CDTF">2024-01-29T17:18:12Z</dcterms:created>
  <dcterms:modified xsi:type="dcterms:W3CDTF">2024-01-29T17:19:05Z</dcterms:modified>
</cp:coreProperties>
</file>